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<sst xmlns="http://schemas.openxmlformats.org/spreadsheetml/2006/main" count="76" uniqueCount="76">
  <si>
    <t xml:space="preserve"/>
  </si>
  <si>
    <t xml:space="preserve">ZFF030</t>
  </si>
  <si>
    <t xml:space="preserve">m²</t>
  </si>
  <si>
    <t xml:space="preserve">Sistema ETICS CeramicSystem "BAUMIT" de isolamento térmico pelo exterior de fachada existente. Revestimento com peças de grés porcelânico. Colocação em camada fina.</t>
  </si>
  <si>
    <r>
      <rPr>
        <sz val="8.25"/>
        <color rgb="FF000000"/>
        <rFont val="Arial"/>
        <family val="2"/>
      </rPr>
      <t xml:space="preserve">Reabilitação energética de fachada, através de isolamento térmico pelo exterior, com o sistema CeramicSystem "BAUMIT", com ETA 20/0246, composto por: painel rígido de poliestireno expandido, StarTherm "BAUMIT", cor cinzento, de superfície lisa e bordo lateral recto, de 40 mm de espessura e 1000x500 mm, fixado ao suporte com argamassa cola StarContact "BAUMIT" e fixações mecânicas com bucha de rotação S, de poliamida com parafuso de aço electrogalvanizado "BAUMIT"; camada de regularização de argamassa cola StarContact "BAUMIT", armada com malha de fibra de vidro coberta com borracha SBR, CeramicTex "BAUMIT", de 6,5x7 mm de vão de malha e de 200 g/m² de massa superficial. Revestimento com peças de grés porcelânico esmaltado, acabamento polido, de 200x200x10 mm, gama média, capacidade de absorção de água E&lt;0,5%, grupo BIa, segundo NP EN 14411. COLOCAÇÃO: em camada fina e através de colagem dupla com argamassa cola CeramicFix "BAUMIT". ENCHIMENTO DE JUNTAS: com argamassa de juntas, de alta flexibilidade, Ceramic S "BAUMIT", de cor cinzento, em juntas de 5 mm de espessura. Inclusive cruzetas de PVC, perfis de arranque SockelProfil "BAUMIT" de alumínio, perfis para formação de pingadeiras TropfkantenProfil "BAUMIT", de PVC com malha, perfis de canto Flexibel "BAUMIT" e fita autocolante FugendichtBand para vedação de juntas. O preço inclui a execução dos remates nos encontros com paramentos, revestimentos ou outros elementos assentes na sua superfície, mas não inclui a preparação da superfície suporte.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</si>
  <si>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</si>
  <si>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</si>
  <si>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</si>
  <si>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</si>
  <si>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</si>
  <si>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</si>
  <si>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mt28bau115a</t>
  </si>
  <si>
    <t xml:space="preserve">m</t>
  </si>
  <si>
    <t xml:space="preserve">Perfil de arranque SockelProfil "BAUMIT", de alumínio, em "U", de 40 mm de largura, com pingadeira, para nivelação e suporte dos painéis isolantes dos sistemas de isolamento térmico pelo exterior sobre a linha de soco; incluindo kit de fixação para perfil.</t>
  </si>
  <si>
    <t xml:space="preserve">mt28bau010d</t>
  </si>
  <si>
    <t xml:space="preserve">kg</t>
  </si>
  <si>
    <t xml:space="preserve">Argamassa cola StarContact "BAUMIT", composta por cimento, ligantes orgânicos, inerte de 0,6 mm de tamanho máximo e aditivos, para aderir e reforçar os painéis isolantes, e como camada base, prévia amassadura com água.</t>
  </si>
  <si>
    <t xml:space="preserve">mt16bau010a</t>
  </si>
  <si>
    <t xml:space="preserve">m²</t>
  </si>
  <si>
    <t xml:space="preserve">Painel rígido de poliestireno expandido, StarTherm "BAUMIT", cor cinzento, de superfície lisa e bordo lateral recto, de 40 mm de espessura e 1000x500 mm, resistência térmica 1,29 m²°C/W, condutibilidade térmica 0,032 W/(m°C), densidade 15 kg/m³, Euroclasse E de reacção ao fogo segundo NP EN 13501-1, com código de designação EPS-NP EN 13163-L2-W2-T2-S2-P4-DS(N)2-TR100-BS115-CS(10)40.</t>
  </si>
  <si>
    <t xml:space="preserve">mt16bau100aa</t>
  </si>
  <si>
    <t xml:space="preserve">Ud</t>
  </si>
  <si>
    <t xml:space="preserve">Bucha de rotação S 115 "BAUMIT" de poliamida com parafuso de aço electrogalvanizado, de 115 mm de comprimento, para fixação de placas isolantes.</t>
  </si>
  <si>
    <t xml:space="preserve">mt28bau160a</t>
  </si>
  <si>
    <t xml:space="preserve">m</t>
  </si>
  <si>
    <t xml:space="preserve">Perfil TropfkantenProfil "BAUMIT", de PVC, com malha de fibra de vidro anti-álcalis, cor branca, para formação de pingadeiras.</t>
  </si>
  <si>
    <t xml:space="preserve">mt28bau130a</t>
  </si>
  <si>
    <t xml:space="preserve">m</t>
  </si>
  <si>
    <t xml:space="preserve">Perfil de canto Flexibel "BAUMIT", de PVC flexível, cor branca, com malha incorporada de 12,5 cm de largura a cada lado do perfil, para reforço de cantos.</t>
  </si>
  <si>
    <t xml:space="preserve">mt28bau101a</t>
  </si>
  <si>
    <t xml:space="preserve">m²</t>
  </si>
  <si>
    <t xml:space="preserve">Malha de fibra de vidro coberta com borracha SBR, CeramicTex "BAUMIT", de 6,5x7 mm de vão de malha, de 200 g/m² de massa superficial e de 1x50 m, com 2350 N/50 mm de resistência à tracção, para armar argamassas.</t>
  </si>
  <si>
    <t xml:space="preserve">mt09mab030a</t>
  </si>
  <si>
    <t xml:space="preserve">kg</t>
  </si>
  <si>
    <t xml:space="preserve">Argamassa cola CeramicFix "BAUMIT", composta por inertes seleccionados com granulometria até 0,6 mm de diâmetro, ligantes mistos e aditivos, para a colocação em camada fina do peças cerâmicas, em revestimentos exteriores, especialmente em fachadas.</t>
  </si>
  <si>
    <t xml:space="preserve">mt19abp100ecba</t>
  </si>
  <si>
    <t xml:space="preserve">m²</t>
  </si>
  <si>
    <t xml:space="preserve">Peças de grés porcelânico esmaltado, acabamento polido, de 200x200x10 mm, gama média, capacidade de absorção de água E&lt;0,5%, grupo BIa, segundo NP EN 14411.</t>
  </si>
  <si>
    <t xml:space="preserve">mt09mab040a</t>
  </si>
  <si>
    <t xml:space="preserve">kg</t>
  </si>
  <si>
    <t xml:space="preserve">Argamassa de juntas, de alta flexibilidade, Ceramic S "BAUMIT", de cor cinzento, à base de cimento, ligantes orgânicos, inertes e aditivos, hidrófuga, para enchimento de juntas de revestimentos cerâmicos.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</si>
  <si>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</si>
  <si>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</si>
  <si>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</si>
  <si>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mt28bau125a</t>
  </si>
  <si>
    <t xml:space="preserve">m</t>
  </si>
  <si>
    <t xml:space="preserve">Fita de selagem autoexpansiva e autoadesiva FugendichtBand "BAUMIT", de espuma de poliuretano pré-comprimida, com resistência à intempérie e impermeável à água da chuva, para junta de 2 a 6 mm de largura.</t>
  </si>
  <si>
    <t xml:space="preserve">mo054</t>
  </si>
  <si>
    <t xml:space="preserve">h</t>
  </si>
  <si>
    <t xml:space="preserve">Oficial de 1ª montador de isolamentos.</t>
  </si>
  <si>
    <t xml:space="preserve">mo101</t>
  </si>
  <si>
    <t xml:space="preserve">h</t>
  </si>
  <si>
    <t xml:space="preserve">Ajudante de montador de isolamentos.</t>
  </si>
  <si>
    <t xml:space="preserve">mo039</t>
  </si>
  <si>
    <t xml:space="preserve">h</t>
  </si>
  <si>
    <t xml:space="preserve">Oficial de 1ª rebocador.</t>
  </si>
  <si>
    <t xml:space="preserve">mo079</t>
  </si>
  <si>
    <t xml:space="preserve">h</t>
  </si>
  <si>
    <t xml:space="preserve">Ajudante de rebocador.</t>
  </si>
  <si>
    <t xml:space="preserve">%</t>
  </si>
  <si>
    <t xml:space="preserve">Custos directos complementares</t>
  </si>
  <si>
    <t xml:space="preserve">Custo de manutenção decenal: 7,54€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</si>
  <si>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</si>
  <si>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</si>
  <si>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</si>
  <si>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</si>
  <si>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</si>
  <si>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</si>
  <si>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</si>
  <si>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Produtos  de  isolamento  térmico  para  aplicação em  edifícios  —  Produtos  manufaturados  em poliestireno  expandido  (EPS)  —  Especificação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</si>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</sst>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3.57" customWidth="1"/>
    <col min="5" max="5" width="71.06" customWidth="1"/>
    <col min="6" max="6" width="8.16" customWidth="1"/>
    <col min="7" max="7" width="5.61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129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0.17</v>
      </c>
      <c r="H9" s="11"/>
      <c r="I9" s="13">
        <v>3.71</v>
      </c>
      <c r="J9" s="13">
        <f ca="1">ROUND(INDIRECT(ADDRESS(ROW()+(0), COLUMN()+(-3), 1))*INDIRECT(ADDRESS(ROW()+(0), COLUMN()+(-1), 1)), 2)</f>
        <v>0.63</v>
      </c>
      <c r="K9" s="13"/>
    </row>
    <row r="10" spans="1:11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10</v>
      </c>
      <c r="H10" s="16"/>
      <c r="I10" s="17">
        <v>1.13</v>
      </c>
      <c r="J10" s="17">
        <f ca="1">ROUND(INDIRECT(ADDRESS(ROW()+(0), COLUMN()+(-3), 1))*INDIRECT(ADDRESS(ROW()+(0), COLUMN()+(-1), 1)), 2)</f>
        <v>11.3</v>
      </c>
      <c r="K10" s="17"/>
    </row>
    <row r="11" spans="1:11" ht="55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1.1</v>
      </c>
      <c r="H11" s="16"/>
      <c r="I11" s="17">
        <v>6.08</v>
      </c>
      <c r="J11" s="17">
        <f ca="1">ROUND(INDIRECT(ADDRESS(ROW()+(0), COLUMN()+(-3), 1))*INDIRECT(ADDRESS(ROW()+(0), COLUMN()+(-1), 1)), 2)</f>
        <v>6.69</v>
      </c>
      <c r="K11" s="17"/>
    </row>
    <row r="12" spans="1:11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6</v>
      </c>
      <c r="H12" s="16"/>
      <c r="I12" s="17">
        <v>0.61</v>
      </c>
      <c r="J12" s="17">
        <f ca="1">ROUND(INDIRECT(ADDRESS(ROW()+(0), COLUMN()+(-3), 1))*INDIRECT(ADDRESS(ROW()+(0), COLUMN()+(-1), 1)), 2)</f>
        <v>3.66</v>
      </c>
      <c r="K12" s="17"/>
    </row>
    <row r="13" spans="1:11" ht="24.0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4"/>
      <c r="G13" s="16">
        <v>0.17</v>
      </c>
      <c r="H13" s="16"/>
      <c r="I13" s="17">
        <v>3.72</v>
      </c>
      <c r="J13" s="17">
        <f ca="1">ROUND(INDIRECT(ADDRESS(ROW()+(0), COLUMN()+(-3), 1))*INDIRECT(ADDRESS(ROW()+(0), COLUMN()+(-1), 1)), 2)</f>
        <v>0.63</v>
      </c>
      <c r="K13" s="17"/>
    </row>
    <row r="14" spans="1:11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4"/>
      <c r="G14" s="16">
        <v>0.4</v>
      </c>
      <c r="H14" s="16"/>
      <c r="I14" s="17">
        <v>2.02</v>
      </c>
      <c r="J14" s="17">
        <f ca="1">ROUND(INDIRECT(ADDRESS(ROW()+(0), COLUMN()+(-3), 1))*INDIRECT(ADDRESS(ROW()+(0), COLUMN()+(-1), 1)), 2)</f>
        <v>0.81</v>
      </c>
      <c r="K14" s="17"/>
    </row>
    <row r="15" spans="1:11" ht="34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4"/>
      <c r="G15" s="16">
        <v>1.1</v>
      </c>
      <c r="H15" s="16"/>
      <c r="I15" s="17">
        <v>3.2</v>
      </c>
      <c r="J15" s="17">
        <f ca="1">ROUND(INDIRECT(ADDRESS(ROW()+(0), COLUMN()+(-3), 1))*INDIRECT(ADDRESS(ROW()+(0), COLUMN()+(-1), 1)), 2)</f>
        <v>3.52</v>
      </c>
      <c r="K15" s="17"/>
    </row>
    <row r="16" spans="1:11" ht="34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4"/>
      <c r="G16" s="16">
        <v>3</v>
      </c>
      <c r="H16" s="16"/>
      <c r="I16" s="17">
        <v>1.21</v>
      </c>
      <c r="J16" s="17">
        <f ca="1">ROUND(INDIRECT(ADDRESS(ROW()+(0), COLUMN()+(-3), 1))*INDIRECT(ADDRESS(ROW()+(0), COLUMN()+(-1), 1)), 2)</f>
        <v>3.63</v>
      </c>
      <c r="K16" s="17"/>
    </row>
    <row r="17" spans="1:11" ht="24.0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4"/>
      <c r="G17" s="16">
        <v>1.05</v>
      </c>
      <c r="H17" s="16"/>
      <c r="I17" s="17">
        <v>33.07</v>
      </c>
      <c r="J17" s="17">
        <f ca="1">ROUND(INDIRECT(ADDRESS(ROW()+(0), COLUMN()+(-3), 1))*INDIRECT(ADDRESS(ROW()+(0), COLUMN()+(-1), 1)), 2)</f>
        <v>34.72</v>
      </c>
      <c r="K17" s="17"/>
    </row>
    <row r="18" spans="1:11" ht="34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4"/>
      <c r="G18" s="16">
        <v>1.4</v>
      </c>
      <c r="H18" s="16"/>
      <c r="I18" s="17">
        <v>3.07</v>
      </c>
      <c r="J18" s="17">
        <f ca="1">ROUND(INDIRECT(ADDRESS(ROW()+(0), COLUMN()+(-3), 1))*INDIRECT(ADDRESS(ROW()+(0), COLUMN()+(-1), 1)), 2)</f>
        <v>4.3</v>
      </c>
      <c r="K18" s="17"/>
    </row>
    <row r="19" spans="1:11" ht="24.0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4"/>
      <c r="G19" s="16">
        <v>0.35</v>
      </c>
      <c r="H19" s="16"/>
      <c r="I19" s="17">
        <v>2.4</v>
      </c>
      <c r="J19" s="17">
        <f ca="1">ROUND(INDIRECT(ADDRESS(ROW()+(0), COLUMN()+(-3), 1))*INDIRECT(ADDRESS(ROW()+(0), COLUMN()+(-1), 1)), 2)</f>
        <v>0.84</v>
      </c>
      <c r="K19" s="17"/>
    </row>
    <row r="20" spans="1:11" ht="34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4"/>
      <c r="G20" s="16">
        <v>0.2</v>
      </c>
      <c r="H20" s="16"/>
      <c r="I20" s="17">
        <v>1.55</v>
      </c>
      <c r="J20" s="17">
        <f ca="1">ROUND(INDIRECT(ADDRESS(ROW()+(0), COLUMN()+(-3), 1))*INDIRECT(ADDRESS(ROW()+(0), COLUMN()+(-1), 1)), 2)</f>
        <v>0.31</v>
      </c>
      <c r="K20" s="17"/>
    </row>
    <row r="21" spans="1:11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4"/>
      <c r="G21" s="16">
        <v>0.109</v>
      </c>
      <c r="H21" s="16"/>
      <c r="I21" s="17">
        <v>28.05</v>
      </c>
      <c r="J21" s="17">
        <f ca="1">ROUND(INDIRECT(ADDRESS(ROW()+(0), COLUMN()+(-3), 1))*INDIRECT(ADDRESS(ROW()+(0), COLUMN()+(-1), 1)), 2)</f>
        <v>3.06</v>
      </c>
      <c r="K21" s="17"/>
    </row>
    <row r="22" spans="1:11" ht="13.50" thickBot="1" customHeight="1">
      <c r="A22" s="14" t="s">
        <v>50</v>
      </c>
      <c r="B22" s="14"/>
      <c r="C22" s="14"/>
      <c r="D22" s="15" t="s">
        <v>51</v>
      </c>
      <c r="E22" s="14" t="s">
        <v>52</v>
      </c>
      <c r="F22" s="14"/>
      <c r="G22" s="16">
        <v>0.109</v>
      </c>
      <c r="H22" s="16"/>
      <c r="I22" s="17">
        <v>26.63</v>
      </c>
      <c r="J22" s="17">
        <f ca="1">ROUND(INDIRECT(ADDRESS(ROW()+(0), COLUMN()+(-3), 1))*INDIRECT(ADDRESS(ROW()+(0), COLUMN()+(-1), 1)), 2)</f>
        <v>2.9</v>
      </c>
      <c r="K22" s="17"/>
    </row>
    <row r="23" spans="1:11" ht="13.50" thickBot="1" customHeight="1">
      <c r="A23" s="14" t="s">
        <v>53</v>
      </c>
      <c r="B23" s="14"/>
      <c r="C23" s="14"/>
      <c r="D23" s="15" t="s">
        <v>54</v>
      </c>
      <c r="E23" s="14" t="s">
        <v>55</v>
      </c>
      <c r="F23" s="14"/>
      <c r="G23" s="16">
        <v>1.53</v>
      </c>
      <c r="H23" s="16"/>
      <c r="I23" s="17">
        <v>27.28</v>
      </c>
      <c r="J23" s="17">
        <f ca="1">ROUND(INDIRECT(ADDRESS(ROW()+(0), COLUMN()+(-3), 1))*INDIRECT(ADDRESS(ROW()+(0), COLUMN()+(-1), 1)), 2)</f>
        <v>41.74</v>
      </c>
      <c r="K23" s="17"/>
    </row>
    <row r="24" spans="1:11" ht="13.50" thickBot="1" customHeight="1">
      <c r="A24" s="14" t="s">
        <v>56</v>
      </c>
      <c r="B24" s="14"/>
      <c r="C24" s="14"/>
      <c r="D24" s="18" t="s">
        <v>57</v>
      </c>
      <c r="E24" s="19" t="s">
        <v>58</v>
      </c>
      <c r="F24" s="19"/>
      <c r="G24" s="20">
        <v>1.093</v>
      </c>
      <c r="H24" s="20"/>
      <c r="I24" s="21">
        <v>26.63</v>
      </c>
      <c r="J24" s="21">
        <f ca="1">ROUND(INDIRECT(ADDRESS(ROW()+(0), COLUMN()+(-3), 1))*INDIRECT(ADDRESS(ROW()+(0), COLUMN()+(-1), 1)), 2)</f>
        <v>29.11</v>
      </c>
      <c r="K24" s="21"/>
    </row>
    <row r="25" spans="1:11" ht="13.50" thickBot="1" customHeight="1">
      <c r="A25" s="19"/>
      <c r="B25" s="19"/>
      <c r="C25" s="19"/>
      <c r="D25" s="22" t="s">
        <v>59</v>
      </c>
      <c r="E25" s="5" t="s">
        <v>60</v>
      </c>
      <c r="F25" s="5"/>
      <c r="G25" s="23">
        <v>2</v>
      </c>
      <c r="H25" s="23"/>
      <c r="I2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1)),INDIRECT(ADDRESS(ROW()+(-15), COLUMN()+(1), 1)),INDIRECT(ADDRESS(ROW()+(-16), COLUMN()+(1), 1))), 2)</f>
        <v>147.85</v>
      </c>
      <c r="J25" s="24">
        <f ca="1">ROUND(INDIRECT(ADDRESS(ROW()+(0), COLUMN()+(-3), 1))*INDIRECT(ADDRESS(ROW()+(0), COLUMN()+(-1), 1))/100, 2)</f>
        <v>2.96</v>
      </c>
      <c r="K25" s="24"/>
    </row>
    <row r="26" spans="1:11" ht="13.50" thickBot="1" customHeight="1">
      <c r="A26" s="25" t="s">
        <v>61</v>
      </c>
      <c r="B26" s="25"/>
      <c r="C26" s="25"/>
      <c r="D26" s="26"/>
      <c r="E26" s="26"/>
      <c r="F26" s="26"/>
      <c r="G26" s="27"/>
      <c r="H26" s="27"/>
      <c r="I26" s="25" t="s">
        <v>62</v>
      </c>
      <c r="J2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150.81</v>
      </c>
      <c r="K26" s="28"/>
    </row>
    <row r="29" spans="1:11" ht="13.50" thickBot="1" customHeight="1">
      <c r="A29" s="29" t="s">
        <v>63</v>
      </c>
      <c r="B29" s="29"/>
      <c r="C29" s="29"/>
      <c r="D29" s="29"/>
      <c r="E29" s="29"/>
      <c r="F29" s="29" t="s">
        <v>64</v>
      </c>
      <c r="G29" s="29"/>
      <c r="H29" s="29" t="s">
        <v>65</v>
      </c>
      <c r="I29" s="29"/>
      <c r="J29" s="29"/>
      <c r="K29" s="29" t="s">
        <v>66</v>
      </c>
    </row>
    <row r="30" spans="1:11" ht="13.50" thickBot="1" customHeight="1">
      <c r="A30" s="30" t="s">
        <v>67</v>
      </c>
      <c r="B30" s="30"/>
      <c r="C30" s="30"/>
      <c r="D30" s="30"/>
      <c r="E30" s="30"/>
      <c r="F30" s="31">
        <v>1.07202e+06</v>
      </c>
      <c r="G30" s="31"/>
      <c r="H30" s="31">
        <v>1.07202e+06</v>
      </c>
      <c r="I30" s="31"/>
      <c r="J30" s="31"/>
      <c r="K30" s="31" t="s">
        <v>68</v>
      </c>
    </row>
    <row r="31" spans="1:11" ht="24.00" thickBot="1" customHeight="1">
      <c r="A31" s="32" t="s">
        <v>69</v>
      </c>
      <c r="B31" s="32"/>
      <c r="C31" s="32"/>
      <c r="D31" s="32"/>
      <c r="E31" s="32"/>
      <c r="F31" s="33"/>
      <c r="G31" s="33"/>
      <c r="H31" s="33"/>
      <c r="I31" s="33"/>
      <c r="J31" s="33"/>
      <c r="K31" s="33"/>
    </row>
    <row r="32" spans="1:11" ht="13.50" thickBot="1" customHeight="1">
      <c r="A32" s="30" t="s">
        <v>70</v>
      </c>
      <c r="B32" s="30"/>
      <c r="C32" s="30"/>
      <c r="D32" s="30"/>
      <c r="E32" s="30"/>
      <c r="F32" s="31">
        <v>172013</v>
      </c>
      <c r="G32" s="31"/>
      <c r="H32" s="31">
        <v>172014</v>
      </c>
      <c r="I32" s="31"/>
      <c r="J32" s="31"/>
      <c r="K32" s="31" t="s">
        <v>71</v>
      </c>
    </row>
    <row r="33" spans="1:11" ht="24.00" thickBot="1" customHeight="1">
      <c r="A33" s="32" t="s">
        <v>72</v>
      </c>
      <c r="B33" s="32"/>
      <c r="C33" s="32"/>
      <c r="D33" s="32"/>
      <c r="E33" s="32"/>
      <c r="F33" s="33"/>
      <c r="G33" s="33"/>
      <c r="H33" s="33"/>
      <c r="I33" s="33"/>
      <c r="J33" s="33"/>
      <c r="K33" s="33"/>
    </row>
    <row r="36" spans="1:1" ht="33.75" thickBot="1" customHeight="1">
      <c r="A36" s="1" t="s">
        <v>73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" ht="33.75" thickBot="1" customHeight="1">
      <c r="A37" s="1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" ht="33.75" thickBot="1" customHeight="1">
      <c r="A38" s="1" t="s">
        <v>75</v>
      </c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94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C15"/>
    <mergeCell ref="E15:F15"/>
    <mergeCell ref="G15:H15"/>
    <mergeCell ref="J15:K15"/>
    <mergeCell ref="A16:C16"/>
    <mergeCell ref="E16:F16"/>
    <mergeCell ref="G16:H16"/>
    <mergeCell ref="J16:K16"/>
    <mergeCell ref="A17:C17"/>
    <mergeCell ref="E17:F17"/>
    <mergeCell ref="G17:H17"/>
    <mergeCell ref="J17:K17"/>
    <mergeCell ref="A18:C18"/>
    <mergeCell ref="E18:F18"/>
    <mergeCell ref="G18:H18"/>
    <mergeCell ref="J18:K18"/>
    <mergeCell ref="A19:C19"/>
    <mergeCell ref="E19:F19"/>
    <mergeCell ref="G19:H19"/>
    <mergeCell ref="J19:K19"/>
    <mergeCell ref="A20:C20"/>
    <mergeCell ref="E20:F20"/>
    <mergeCell ref="G20:H20"/>
    <mergeCell ref="J20:K20"/>
    <mergeCell ref="A21:C21"/>
    <mergeCell ref="E21:F21"/>
    <mergeCell ref="G21:H21"/>
    <mergeCell ref="J21:K21"/>
    <mergeCell ref="A22:C22"/>
    <mergeCell ref="E22:F22"/>
    <mergeCell ref="G22:H22"/>
    <mergeCell ref="J22:K22"/>
    <mergeCell ref="A23:C23"/>
    <mergeCell ref="E23:F23"/>
    <mergeCell ref="G23:H23"/>
    <mergeCell ref="J23:K23"/>
    <mergeCell ref="A24:C24"/>
    <mergeCell ref="E24:F24"/>
    <mergeCell ref="G24:H24"/>
    <mergeCell ref="J24:K24"/>
    <mergeCell ref="A25:C25"/>
    <mergeCell ref="E25:F25"/>
    <mergeCell ref="G25:H25"/>
    <mergeCell ref="J25:K25"/>
    <mergeCell ref="A26:F26"/>
    <mergeCell ref="G26:H26"/>
    <mergeCell ref="J26:K26"/>
    <mergeCell ref="A29:E29"/>
    <mergeCell ref="F29:G29"/>
    <mergeCell ref="H29:J29"/>
    <mergeCell ref="A30:E30"/>
    <mergeCell ref="F30:G31"/>
    <mergeCell ref="H30:J31"/>
    <mergeCell ref="K30:K31"/>
    <mergeCell ref="A31:E31"/>
    <mergeCell ref="A32:E32"/>
    <mergeCell ref="F32:G33"/>
    <mergeCell ref="H32:J33"/>
    <mergeCell ref="K32:K33"/>
    <mergeCell ref="A33:E33"/>
    <mergeCell ref="A36:K36"/>
    <mergeCell ref="A37:K37"/>
    <mergeCell ref="A38:K38"/>
  </mergeCells>
  <pageMargins left="0.147638" right="0.147638" top="0.206693" bottom="0.206693" header="0.0" footer="0.0"/>
  <pageSetup paperSize="9" orientation="portrait"/>
  <rowBreaks count="0" manualBreakCount="0">
    </rowBreaks>
</worksheet>
</file>